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4/184-24_OBNOVA PLC SKLADŮ/02_ZD/16_Final/"/>
    </mc:Choice>
  </mc:AlternateContent>
  <xr:revisionPtr revIDLastSave="65" documentId="8_{7D7F406B-2E3A-42C4-82C3-081F20BE4B89}" xr6:coauthVersionLast="47" xr6:coauthVersionMax="47" xr10:uidLastSave="{2756269C-F842-45DA-A1A7-B34A3ACBF3A3}"/>
  <bookViews>
    <workbookView xWindow="-120" yWindow="-120" windowWidth="29040" windowHeight="15720" xr2:uid="{23D1BF54-A2E1-4091-A71B-60445FE372EF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E53" i="1"/>
  <c r="E52" i="1"/>
  <c r="E50" i="1"/>
  <c r="E49" i="1"/>
  <c r="E48" i="1"/>
  <c r="E46" i="1"/>
  <c r="E45" i="1"/>
  <c r="E44" i="1"/>
  <c r="E42" i="1"/>
  <c r="E41" i="1"/>
  <c r="E40" i="1"/>
  <c r="E38" i="1"/>
  <c r="E37" i="1"/>
  <c r="E36" i="1"/>
  <c r="E34" i="1"/>
  <c r="E33" i="1"/>
  <c r="E32" i="1"/>
  <c r="E30" i="1"/>
  <c r="E29" i="1"/>
  <c r="E28" i="1"/>
  <c r="E26" i="1"/>
  <c r="E25" i="1"/>
  <c r="E24" i="1"/>
  <c r="E22" i="1"/>
  <c r="E21" i="1"/>
  <c r="E20" i="1"/>
  <c r="E18" i="1"/>
  <c r="E17" i="1"/>
  <c r="E16" i="1"/>
  <c r="E14" i="1"/>
  <c r="E13" i="1"/>
  <c r="E12" i="1"/>
  <c r="E10" i="1"/>
  <c r="E9" i="1"/>
  <c r="E8" i="1"/>
  <c r="E6" i="1"/>
  <c r="E5" i="1"/>
  <c r="E114" i="1"/>
  <c r="E113" i="1"/>
  <c r="E112" i="1"/>
  <c r="E111" i="1"/>
  <c r="E110" i="1"/>
  <c r="E108" i="1"/>
  <c r="E107" i="1"/>
  <c r="E106" i="1"/>
  <c r="E104" i="1"/>
  <c r="E103" i="1"/>
  <c r="E102" i="1"/>
  <c r="E100" i="1"/>
  <c r="E99" i="1"/>
  <c r="E98" i="1"/>
  <c r="E96" i="1"/>
  <c r="E95" i="1"/>
  <c r="E94" i="1"/>
  <c r="E92" i="1"/>
  <c r="E91" i="1"/>
  <c r="E90" i="1"/>
  <c r="E88" i="1"/>
  <c r="E87" i="1"/>
  <c r="E86" i="1"/>
  <c r="E84" i="1"/>
  <c r="E83" i="1"/>
  <c r="E82" i="1"/>
  <c r="E80" i="1"/>
  <c r="E79" i="1"/>
  <c r="E78" i="1"/>
  <c r="E76" i="1"/>
  <c r="E75" i="1"/>
  <c r="E74" i="1"/>
  <c r="E72" i="1"/>
  <c r="E71" i="1"/>
  <c r="E70" i="1"/>
  <c r="E68" i="1"/>
  <c r="E67" i="1"/>
  <c r="E66" i="1"/>
  <c r="E64" i="1"/>
  <c r="E63" i="1"/>
  <c r="E62" i="1"/>
  <c r="E4" i="1"/>
  <c r="E115" i="1" l="1"/>
  <c r="B118" i="1" s="1"/>
  <c r="E55" i="1"/>
  <c r="B117" i="1" s="1"/>
  <c r="B119" i="1" l="1"/>
</calcChain>
</file>

<file path=xl/sharedStrings.xml><?xml version="1.0" encoding="utf-8"?>
<sst xmlns="http://schemas.openxmlformats.org/spreadsheetml/2006/main" count="204" uniqueCount="36">
  <si>
    <t>Položka</t>
  </si>
  <si>
    <t>MJ</t>
  </si>
  <si>
    <t>Cena/MJ</t>
  </si>
  <si>
    <t>Cena/položka</t>
  </si>
  <si>
    <t>Dílo</t>
  </si>
  <si>
    <t>Lokalita Bělčice</t>
  </si>
  <si>
    <t>komplet</t>
  </si>
  <si>
    <t>Práce*</t>
  </si>
  <si>
    <t>Lokalita Cerekvice</t>
  </si>
  <si>
    <t>Lokalita Hájek</t>
  </si>
  <si>
    <t>Lokalita Klobouky</t>
  </si>
  <si>
    <t>Lokalita Loukov</t>
  </si>
  <si>
    <t>Lokalita Mstětice</t>
  </si>
  <si>
    <t>Lokalita Hněvice</t>
  </si>
  <si>
    <t>Lokalita Sedlnice</t>
  </si>
  <si>
    <t>Lokalita Šlapanov</t>
  </si>
  <si>
    <t>Lokalita Smyslov</t>
  </si>
  <si>
    <t>Lokalita Střelice</t>
  </si>
  <si>
    <t>Lokalita Třemošná</t>
  </si>
  <si>
    <t>Lokalita Včelná</t>
  </si>
  <si>
    <t>Celková nabídková cena za Dílo v Kč bez DPH</t>
  </si>
  <si>
    <t>počet MJ</t>
  </si>
  <si>
    <t>Předpoklad plnění SLA za období 7 let:</t>
  </si>
  <si>
    <t>měsíc</t>
  </si>
  <si>
    <r>
      <t>Služba "Řešení Incidentů"</t>
    </r>
    <r>
      <rPr>
        <sz val="8"/>
        <color theme="1"/>
        <rFont val="Arial"/>
        <family val="2"/>
        <charset val="238"/>
      </rPr>
      <t> </t>
    </r>
  </si>
  <si>
    <t>člověkohodina</t>
  </si>
  <si>
    <t xml:space="preserve">Služby "Provoz Aktiv – nestandardní činnosti" a "Řešení požadavků" – 400 člověkohodin za kalendářní rok </t>
  </si>
  <si>
    <t xml:space="preserve">Služby Školení 15 člověkohodin za kalendářní rok </t>
  </si>
  <si>
    <t>Celková nabídková cena za celé období trvání SLA v Kč bez DPH</t>
  </si>
  <si>
    <t>Celková nabídková cena za Dílo v Kč bez DPH</t>
  </si>
  <si>
    <t>Celková nabídková cena za kompletní plnění předmětu této veřejné zakázky v Kč bez DPH</t>
  </si>
  <si>
    <t>Služba "Monitoring (nepřetržitý), profylaxe a aplikační podpora zajišťující nepřetržitý provoz PLC úrovně"</t>
  </si>
  <si>
    <t>Služba "Provoz Aktiv – standardní činnosti"</t>
  </si>
  <si>
    <t>* obsahuje i Plán Obnovy PLC úrovně a nezbytné zaškolení obsluhy a lokálních správců Lokalit v rozsahu doporučeném výrobcem dodávané PLC úrovně, minimálně však v rozsahu 2 MD pro každou Lokalitu, jak je uvedeno v ZD a Smlouvě o dílo.</t>
  </si>
  <si>
    <t>Software správy PLC</t>
  </si>
  <si>
    <t>Obnova PLC (dodávka Hardware)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</si>
</sst>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2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E69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2" xfId="0" applyFont="1" applyBorder="1" applyAlignment="1" applyProtection="1">
      <alignment horizontal="left" vertical="center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3" xfId="0" applyFont="1" applyBorder="1" applyAlignment="1" applyProtection="1">
      <alignment horizontal="center" vertical="center" wrapText="1"/>
      <protection hidden="1"/>
    </xf>
    <xf numFmtId="4" fontId="1" fillId="0" borderId="3" xfId="0" applyNumberFormat="1" applyFont="1" applyBorder="1" applyAlignment="1" applyProtection="1">
      <alignment horizontal="center" vertical="center"/>
      <protection hidden="1"/>
    </xf>
    <xf numFmtId="4" fontId="1" fillId="0" borderId="4" xfId="0" applyNumberFormat="1" applyFont="1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0" fontId="2" fillId="0" borderId="11" xfId="0" applyFont="1" applyBorder="1" applyAlignment="1" applyProtection="1">
      <alignment vertical="center"/>
      <protection hidden="1"/>
    </xf>
    <xf numFmtId="0" fontId="1" fillId="0" borderId="12" xfId="0" applyFont="1" applyBorder="1" applyAlignment="1" applyProtection="1">
      <alignment horizontal="center" vertical="center"/>
      <protection hidden="1"/>
    </xf>
    <xf numFmtId="4" fontId="1" fillId="0" borderId="12" xfId="0" applyNumberFormat="1" applyFont="1" applyBorder="1" applyAlignment="1" applyProtection="1">
      <alignment horizontal="right" vertical="center"/>
      <protection hidden="1"/>
    </xf>
    <xf numFmtId="4" fontId="3" fillId="0" borderId="13" xfId="0" applyNumberFormat="1" applyFont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4" xfId="0" applyFont="1" applyBorder="1" applyAlignment="1" applyProtection="1">
      <alignment horizontal="left" vertical="center" indent="1"/>
      <protection hidden="1"/>
    </xf>
    <xf numFmtId="0" fontId="1" fillId="0" borderId="15" xfId="0" applyFont="1" applyBorder="1" applyAlignment="1" applyProtection="1">
      <alignment horizontal="center" vertical="center"/>
      <protection hidden="1"/>
    </xf>
    <xf numFmtId="4" fontId="1" fillId="0" borderId="15" xfId="0" applyNumberFormat="1" applyFont="1" applyBorder="1" applyAlignment="1" applyProtection="1">
      <alignment horizontal="right" vertical="center"/>
      <protection hidden="1"/>
    </xf>
    <xf numFmtId="4" fontId="3" fillId="0" borderId="16" xfId="0" applyNumberFormat="1" applyFont="1" applyBorder="1" applyAlignment="1" applyProtection="1">
      <alignment horizontal="right" vertical="center"/>
      <protection hidden="1"/>
    </xf>
    <xf numFmtId="0" fontId="1" fillId="0" borderId="14" xfId="0" applyFont="1" applyBorder="1" applyAlignment="1" applyProtection="1">
      <alignment horizontal="left" vertical="center" indent="2"/>
      <protection hidden="1"/>
    </xf>
    <xf numFmtId="0" fontId="1" fillId="0" borderId="21" xfId="0" applyFont="1" applyBorder="1" applyAlignment="1" applyProtection="1">
      <alignment horizontal="center" vertical="center"/>
      <protection hidden="1"/>
    </xf>
    <xf numFmtId="0" fontId="2" fillId="0" borderId="2" xfId="0" applyFont="1" applyBorder="1" applyAlignment="1" applyProtection="1">
      <alignment vertical="center"/>
      <protection hidden="1"/>
    </xf>
    <xf numFmtId="4" fontId="1" fillId="0" borderId="3" xfId="0" applyNumberFormat="1" applyFont="1" applyBorder="1" applyAlignment="1" applyProtection="1">
      <alignment horizontal="right" vertical="center"/>
      <protection hidden="1"/>
    </xf>
    <xf numFmtId="4" fontId="1" fillId="0" borderId="4" xfId="0" applyNumberFormat="1" applyFont="1" applyBorder="1" applyAlignment="1" applyProtection="1">
      <alignment horizontal="right" vertical="center"/>
      <protection hidden="1"/>
    </xf>
    <xf numFmtId="0" fontId="0" fillId="0" borderId="0" xfId="0" applyAlignment="1" applyProtection="1">
      <alignment vertical="top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4" fontId="1" fillId="0" borderId="6" xfId="0" applyNumberFormat="1" applyFont="1" applyBorder="1" applyAlignment="1" applyProtection="1">
      <alignment horizontal="center" vertical="center"/>
      <protection hidden="1"/>
    </xf>
    <xf numFmtId="4" fontId="1" fillId="0" borderId="7" xfId="0" applyNumberFormat="1" applyFont="1" applyBorder="1" applyAlignment="1" applyProtection="1">
      <alignment horizontal="center" vertical="center"/>
      <protection hidden="1"/>
    </xf>
    <xf numFmtId="0" fontId="2" fillId="0" borderId="5" xfId="0" applyFont="1" applyBorder="1" applyAlignment="1" applyProtection="1">
      <alignment vertical="center"/>
      <protection hidden="1"/>
    </xf>
    <xf numFmtId="4" fontId="1" fillId="0" borderId="6" xfId="0" applyNumberFormat="1" applyFont="1" applyBorder="1" applyAlignment="1" applyProtection="1">
      <alignment vertical="center"/>
      <protection hidden="1"/>
    </xf>
    <xf numFmtId="4" fontId="1" fillId="0" borderId="7" xfId="0" applyNumberFormat="1" applyFont="1" applyBorder="1" applyAlignment="1" applyProtection="1">
      <alignment vertical="center"/>
      <protection hidden="1"/>
    </xf>
    <xf numFmtId="0" fontId="4" fillId="0" borderId="11" xfId="0" applyFont="1" applyBorder="1" applyAlignment="1" applyProtection="1">
      <alignment horizontal="left" vertical="center" indent="1"/>
      <protection hidden="1"/>
    </xf>
    <xf numFmtId="4" fontId="1" fillId="0" borderId="13" xfId="0" applyNumberFormat="1" applyFont="1" applyBorder="1" applyAlignment="1" applyProtection="1">
      <alignment vertical="center"/>
      <protection hidden="1"/>
    </xf>
    <xf numFmtId="0" fontId="1" fillId="0" borderId="14" xfId="0" applyFont="1" applyBorder="1" applyAlignment="1" applyProtection="1">
      <alignment vertical="center" wrapText="1"/>
      <protection hidden="1"/>
    </xf>
    <xf numFmtId="4" fontId="1" fillId="0" borderId="16" xfId="0" applyNumberFormat="1" applyFont="1" applyBorder="1" applyAlignment="1" applyProtection="1">
      <alignment horizontal="right" vertical="center"/>
      <protection hidden="1"/>
    </xf>
    <xf numFmtId="0" fontId="1" fillId="0" borderId="17" xfId="0" applyFont="1" applyBorder="1" applyAlignment="1" applyProtection="1">
      <alignment vertical="center"/>
      <protection hidden="1"/>
    </xf>
    <xf numFmtId="0" fontId="1" fillId="0" borderId="18" xfId="0" applyFont="1" applyBorder="1" applyAlignment="1" applyProtection="1">
      <alignment horizontal="center" vertical="center"/>
      <protection hidden="1"/>
    </xf>
    <xf numFmtId="4" fontId="1" fillId="0" borderId="19" xfId="0" applyNumberFormat="1" applyFont="1" applyBorder="1" applyAlignment="1" applyProtection="1">
      <alignment horizontal="right" vertical="center"/>
      <protection hidden="1"/>
    </xf>
    <xf numFmtId="0" fontId="4" fillId="0" borderId="23" xfId="0" applyFont="1" applyBorder="1" applyAlignment="1" applyProtection="1">
      <alignment horizontal="left" vertical="center" indent="1"/>
      <protection hidden="1"/>
    </xf>
    <xf numFmtId="0" fontId="1" fillId="0" borderId="24" xfId="0" applyFont="1" applyBorder="1" applyAlignment="1" applyProtection="1">
      <alignment horizontal="center" vertical="center"/>
      <protection hidden="1"/>
    </xf>
    <xf numFmtId="4" fontId="1" fillId="0" borderId="25" xfId="0" applyNumberFormat="1" applyFont="1" applyBorder="1" applyAlignment="1" applyProtection="1">
      <alignment vertical="center"/>
      <protection hidden="1"/>
    </xf>
    <xf numFmtId="0" fontId="1" fillId="0" borderId="20" xfId="0" applyFont="1" applyBorder="1" applyAlignment="1" applyProtection="1">
      <alignment vertical="center"/>
      <protection hidden="1"/>
    </xf>
    <xf numFmtId="4" fontId="1" fillId="0" borderId="22" xfId="0" applyNumberFormat="1" applyFont="1" applyBorder="1" applyAlignment="1" applyProtection="1">
      <alignment horizontal="right" vertical="center"/>
      <protection hidden="1"/>
    </xf>
    <xf numFmtId="0" fontId="1" fillId="0" borderId="11" xfId="0" applyFont="1" applyBorder="1" applyAlignment="1" applyProtection="1">
      <alignment vertical="center" wrapText="1"/>
      <protection hidden="1"/>
    </xf>
    <xf numFmtId="4" fontId="1" fillId="0" borderId="13" xfId="0" applyNumberFormat="1" applyFont="1" applyBorder="1" applyAlignment="1" applyProtection="1">
      <alignment horizontal="right" vertical="center"/>
      <protection hidden="1"/>
    </xf>
    <xf numFmtId="0" fontId="1" fillId="0" borderId="17" xfId="0" applyFont="1" applyBorder="1" applyAlignment="1" applyProtection="1">
      <alignment vertical="center" wrapText="1"/>
      <protection hidden="1"/>
    </xf>
    <xf numFmtId="0" fontId="2" fillId="0" borderId="8" xfId="0" applyFont="1" applyBorder="1" applyAlignment="1" applyProtection="1">
      <alignment vertical="center" wrapText="1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4" fontId="1" fillId="0" borderId="9" xfId="0" applyNumberFormat="1" applyFont="1" applyBorder="1" applyAlignment="1" applyProtection="1">
      <alignment horizontal="right" vertical="center"/>
      <protection hidden="1"/>
    </xf>
    <xf numFmtId="4" fontId="1" fillId="0" borderId="10" xfId="0" applyNumberFormat="1" applyFont="1" applyBorder="1" applyAlignment="1" applyProtection="1">
      <alignment horizontal="right" vertical="center"/>
      <protection hidden="1"/>
    </xf>
    <xf numFmtId="0" fontId="5" fillId="0" borderId="0" xfId="0" applyFont="1" applyAlignment="1" applyProtection="1">
      <alignment vertical="center"/>
      <protection hidden="1"/>
    </xf>
    <xf numFmtId="4" fontId="0" fillId="0" borderId="0" xfId="0" applyNumberFormat="1" applyProtection="1">
      <protection hidden="1"/>
    </xf>
    <xf numFmtId="0" fontId="1" fillId="0" borderId="11" xfId="0" applyFont="1" applyBorder="1" applyAlignment="1" applyProtection="1">
      <alignment vertical="center"/>
      <protection hidden="1"/>
    </xf>
    <xf numFmtId="4" fontId="1" fillId="2" borderId="15" xfId="0" applyNumberFormat="1" applyFont="1" applyFill="1" applyBorder="1" applyAlignment="1" applyProtection="1">
      <alignment horizontal="right" vertical="center"/>
      <protection locked="0" hidden="1"/>
    </xf>
    <xf numFmtId="4" fontId="1" fillId="2" borderId="21" xfId="0" applyNumberFormat="1" applyFont="1" applyFill="1" applyBorder="1" applyAlignment="1" applyProtection="1">
      <alignment horizontal="right" vertical="center"/>
      <protection locked="0" hidden="1"/>
    </xf>
    <xf numFmtId="4" fontId="1" fillId="2" borderId="18" xfId="0" applyNumberFormat="1" applyFont="1" applyFill="1" applyBorder="1" applyAlignment="1" applyProtection="1">
      <alignment horizontal="right" vertical="center"/>
      <protection locked="0" hidden="1"/>
    </xf>
    <xf numFmtId="4" fontId="1" fillId="2" borderId="12" xfId="0" applyNumberFormat="1" applyFont="1" applyFill="1" applyBorder="1" applyAlignment="1" applyProtection="1">
      <alignment horizontal="right" vertical="center"/>
      <protection locked="0" hidden="1"/>
    </xf>
    <xf numFmtId="4" fontId="1" fillId="0" borderId="13" xfId="0" applyNumberFormat="1" applyFont="1" applyFill="1" applyBorder="1" applyAlignment="1" applyProtection="1">
      <alignment horizontal="right" vertical="center"/>
      <protection hidden="1"/>
    </xf>
    <xf numFmtId="0" fontId="2" fillId="0" borderId="26" xfId="0" applyFont="1" applyBorder="1" applyAlignment="1" applyProtection="1">
      <alignment vertical="center"/>
      <protection hidden="1"/>
    </xf>
    <xf numFmtId="4" fontId="1" fillId="0" borderId="22" xfId="0" applyNumberFormat="1" applyFont="1" applyFill="1" applyBorder="1" applyAlignment="1" applyProtection="1">
      <alignment horizontal="right" vertical="center"/>
      <protection hidden="1"/>
    </xf>
    <xf numFmtId="4" fontId="6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Border="1" applyAlignment="1" applyProtection="1">
      <alignment vertical="center"/>
      <protection locked="0" hidden="1"/>
    </xf>
    <xf numFmtId="4" fontId="1" fillId="0" borderId="24" xfId="0" applyNumberFormat="1" applyFont="1" applyBorder="1" applyAlignment="1" applyProtection="1">
      <alignment vertical="center"/>
      <protection locked="0" hidden="1"/>
    </xf>
    <xf numFmtId="0" fontId="0" fillId="0" borderId="0" xfId="0" applyAlignment="1" applyProtection="1">
      <alignment horizontal="left" vertical="top" wrapText="1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AEB3F-9405-4DD6-8871-82CD6A48D1AC}">
  <sheetPr>
    <pageSetUpPr fitToPage="1"/>
  </sheetPr>
  <dimension ref="A1:E119"/>
  <sheetViews>
    <sheetView tabSelected="1" topLeftCell="A97" workbookViewId="0">
      <selection activeCell="B119" sqref="B119"/>
    </sheetView>
  </sheetViews>
  <sheetFormatPr defaultRowHeight="15" x14ac:dyDescent="0.25"/>
  <cols>
    <col min="1" max="1" width="85.85546875" style="11" customWidth="1"/>
    <col min="2" max="2" width="16.5703125" style="6" customWidth="1"/>
    <col min="3" max="3" width="9.140625" style="11"/>
    <col min="4" max="5" width="16.5703125" style="50" customWidth="1"/>
    <col min="6" max="16384" width="9.140625" style="11"/>
  </cols>
  <sheetData>
    <row r="1" spans="1:5" s="6" customFormat="1" ht="22.5" customHeight="1" x14ac:dyDescent="0.25">
      <c r="A1" s="1" t="s">
        <v>0</v>
      </c>
      <c r="B1" s="2" t="s">
        <v>1</v>
      </c>
      <c r="C1" s="3" t="s">
        <v>21</v>
      </c>
      <c r="D1" s="4" t="s">
        <v>2</v>
      </c>
      <c r="E1" s="5" t="s">
        <v>3</v>
      </c>
    </row>
    <row r="2" spans="1:5" x14ac:dyDescent="0.25">
      <c r="A2" s="7" t="s">
        <v>4</v>
      </c>
      <c r="B2" s="8"/>
      <c r="C2" s="8"/>
      <c r="D2" s="9"/>
      <c r="E2" s="10"/>
    </row>
    <row r="3" spans="1:5" x14ac:dyDescent="0.25">
      <c r="A3" s="12" t="s">
        <v>5</v>
      </c>
      <c r="B3" s="13"/>
      <c r="C3" s="13"/>
      <c r="D3" s="14"/>
      <c r="E3" s="15"/>
    </row>
    <row r="4" spans="1:5" x14ac:dyDescent="0.25">
      <c r="A4" s="16" t="s">
        <v>35</v>
      </c>
      <c r="B4" s="13" t="s">
        <v>6</v>
      </c>
      <c r="C4" s="13">
        <v>1</v>
      </c>
      <c r="D4" s="52"/>
      <c r="E4" s="15" t="str">
        <f>IF(D4=0,"",(C4*D4))</f>
        <v/>
      </c>
    </row>
    <row r="5" spans="1:5" x14ac:dyDescent="0.25">
      <c r="A5" s="16" t="s">
        <v>34</v>
      </c>
      <c r="B5" s="13" t="s">
        <v>6</v>
      </c>
      <c r="C5" s="13">
        <v>1</v>
      </c>
      <c r="D5" s="52"/>
      <c r="E5" s="15" t="str">
        <f>IF(D5=0,"",(C5*D5))</f>
        <v/>
      </c>
    </row>
    <row r="6" spans="1:5" x14ac:dyDescent="0.25">
      <c r="A6" s="16" t="s">
        <v>7</v>
      </c>
      <c r="B6" s="13" t="s">
        <v>6</v>
      </c>
      <c r="C6" s="13">
        <v>1</v>
      </c>
      <c r="D6" s="52"/>
      <c r="E6" s="15" t="str">
        <f>IF(D6=0,"",(C6*D6))</f>
        <v/>
      </c>
    </row>
    <row r="7" spans="1:5" x14ac:dyDescent="0.25">
      <c r="A7" s="12" t="s">
        <v>8</v>
      </c>
      <c r="B7" s="13"/>
      <c r="C7" s="13"/>
      <c r="D7" s="14"/>
      <c r="E7" s="15"/>
    </row>
    <row r="8" spans="1:5" x14ac:dyDescent="0.25">
      <c r="A8" s="16" t="s">
        <v>35</v>
      </c>
      <c r="B8" s="13" t="s">
        <v>6</v>
      </c>
      <c r="C8" s="13">
        <v>1</v>
      </c>
      <c r="D8" s="52"/>
      <c r="E8" s="15" t="str">
        <f>IF(D8=0,"",(C8*D8))</f>
        <v/>
      </c>
    </row>
    <row r="9" spans="1:5" x14ac:dyDescent="0.25">
      <c r="A9" s="16" t="s">
        <v>34</v>
      </c>
      <c r="B9" s="13" t="s">
        <v>6</v>
      </c>
      <c r="C9" s="13">
        <v>1</v>
      </c>
      <c r="D9" s="52"/>
      <c r="E9" s="15" t="str">
        <f>IF(D9=0,"",(C9*D9))</f>
        <v/>
      </c>
    </row>
    <row r="10" spans="1:5" x14ac:dyDescent="0.25">
      <c r="A10" s="16" t="s">
        <v>7</v>
      </c>
      <c r="B10" s="13" t="s">
        <v>6</v>
      </c>
      <c r="C10" s="13">
        <v>1</v>
      </c>
      <c r="D10" s="52"/>
      <c r="E10" s="15" t="str">
        <f>IF(D10=0,"",(C10*D10))</f>
        <v/>
      </c>
    </row>
    <row r="11" spans="1:5" x14ac:dyDescent="0.25">
      <c r="A11" s="12" t="s">
        <v>9</v>
      </c>
      <c r="B11" s="13"/>
      <c r="C11" s="13"/>
      <c r="D11" s="14"/>
      <c r="E11" s="15"/>
    </row>
    <row r="12" spans="1:5" x14ac:dyDescent="0.25">
      <c r="A12" s="16" t="s">
        <v>35</v>
      </c>
      <c r="B12" s="13" t="s">
        <v>6</v>
      </c>
      <c r="C12" s="13">
        <v>1</v>
      </c>
      <c r="D12" s="52"/>
      <c r="E12" s="15" t="str">
        <f>IF(D12=0,"",(C12*D12))</f>
        <v/>
      </c>
    </row>
    <row r="13" spans="1:5" x14ac:dyDescent="0.25">
      <c r="A13" s="16" t="s">
        <v>34</v>
      </c>
      <c r="B13" s="13" t="s">
        <v>6</v>
      </c>
      <c r="C13" s="13">
        <v>1</v>
      </c>
      <c r="D13" s="52"/>
      <c r="E13" s="15" t="str">
        <f>IF(D13=0,"",(C13*D13))</f>
        <v/>
      </c>
    </row>
    <row r="14" spans="1:5" x14ac:dyDescent="0.25">
      <c r="A14" s="16" t="s">
        <v>7</v>
      </c>
      <c r="B14" s="13" t="s">
        <v>6</v>
      </c>
      <c r="C14" s="13">
        <v>1</v>
      </c>
      <c r="D14" s="52"/>
      <c r="E14" s="15" t="str">
        <f>IF(D14=0,"",(C14*D14))</f>
        <v/>
      </c>
    </row>
    <row r="15" spans="1:5" x14ac:dyDescent="0.25">
      <c r="A15" s="12" t="s">
        <v>10</v>
      </c>
      <c r="B15" s="13"/>
      <c r="C15" s="13"/>
      <c r="D15" s="14"/>
      <c r="E15" s="15"/>
    </row>
    <row r="16" spans="1:5" x14ac:dyDescent="0.25">
      <c r="A16" s="16" t="s">
        <v>35</v>
      </c>
      <c r="B16" s="13" t="s">
        <v>6</v>
      </c>
      <c r="C16" s="13">
        <v>1</v>
      </c>
      <c r="D16" s="52"/>
      <c r="E16" s="15" t="str">
        <f>IF(D16=0,"",(C16*D16))</f>
        <v/>
      </c>
    </row>
    <row r="17" spans="1:5" x14ac:dyDescent="0.25">
      <c r="A17" s="16" t="s">
        <v>34</v>
      </c>
      <c r="B17" s="13" t="s">
        <v>6</v>
      </c>
      <c r="C17" s="13">
        <v>1</v>
      </c>
      <c r="D17" s="52"/>
      <c r="E17" s="15" t="str">
        <f>IF(D17=0,"",(C17*D17))</f>
        <v/>
      </c>
    </row>
    <row r="18" spans="1:5" x14ac:dyDescent="0.25">
      <c r="A18" s="16" t="s">
        <v>7</v>
      </c>
      <c r="B18" s="13" t="s">
        <v>6</v>
      </c>
      <c r="C18" s="13">
        <v>1</v>
      </c>
      <c r="D18" s="52"/>
      <c r="E18" s="15" t="str">
        <f>IF(D18=0,"",(C18*D18))</f>
        <v/>
      </c>
    </row>
    <row r="19" spans="1:5" x14ac:dyDescent="0.25">
      <c r="A19" s="12" t="s">
        <v>11</v>
      </c>
      <c r="B19" s="13"/>
      <c r="C19" s="13"/>
      <c r="D19" s="14"/>
      <c r="E19" s="15"/>
    </row>
    <row r="20" spans="1:5" x14ac:dyDescent="0.25">
      <c r="A20" s="16" t="s">
        <v>35</v>
      </c>
      <c r="B20" s="13" t="s">
        <v>6</v>
      </c>
      <c r="C20" s="13">
        <v>1</v>
      </c>
      <c r="D20" s="52"/>
      <c r="E20" s="15" t="str">
        <f>IF(D20=0,"",(C20*D20))</f>
        <v/>
      </c>
    </row>
    <row r="21" spans="1:5" x14ac:dyDescent="0.25">
      <c r="A21" s="16" t="s">
        <v>34</v>
      </c>
      <c r="B21" s="13" t="s">
        <v>6</v>
      </c>
      <c r="C21" s="13">
        <v>1</v>
      </c>
      <c r="D21" s="52"/>
      <c r="E21" s="15" t="str">
        <f>IF(D21=0,"",(C21*D21))</f>
        <v/>
      </c>
    </row>
    <row r="22" spans="1:5" x14ac:dyDescent="0.25">
      <c r="A22" s="16" t="s">
        <v>7</v>
      </c>
      <c r="B22" s="13" t="s">
        <v>6</v>
      </c>
      <c r="C22" s="13">
        <v>1</v>
      </c>
      <c r="D22" s="52"/>
      <c r="E22" s="15" t="str">
        <f>IF(D22=0,"",(C22*D22))</f>
        <v/>
      </c>
    </row>
    <row r="23" spans="1:5" x14ac:dyDescent="0.25">
      <c r="A23" s="12" t="s">
        <v>12</v>
      </c>
      <c r="B23" s="13"/>
      <c r="C23" s="13"/>
      <c r="D23" s="14"/>
      <c r="E23" s="15"/>
    </row>
    <row r="24" spans="1:5" x14ac:dyDescent="0.25">
      <c r="A24" s="16" t="s">
        <v>35</v>
      </c>
      <c r="B24" s="13" t="s">
        <v>6</v>
      </c>
      <c r="C24" s="13">
        <v>1</v>
      </c>
      <c r="D24" s="52"/>
      <c r="E24" s="15" t="str">
        <f>IF(D24=0,"",(C24*D24))</f>
        <v/>
      </c>
    </row>
    <row r="25" spans="1:5" x14ac:dyDescent="0.25">
      <c r="A25" s="16" t="s">
        <v>34</v>
      </c>
      <c r="B25" s="13" t="s">
        <v>6</v>
      </c>
      <c r="C25" s="13">
        <v>1</v>
      </c>
      <c r="D25" s="52"/>
      <c r="E25" s="15" t="str">
        <f>IF(D25=0,"",(C25*D25))</f>
        <v/>
      </c>
    </row>
    <row r="26" spans="1:5" x14ac:dyDescent="0.25">
      <c r="A26" s="16" t="s">
        <v>7</v>
      </c>
      <c r="B26" s="13" t="s">
        <v>6</v>
      </c>
      <c r="C26" s="13">
        <v>1</v>
      </c>
      <c r="D26" s="52"/>
      <c r="E26" s="15" t="str">
        <f>IF(D26=0,"",(C26*D26))</f>
        <v/>
      </c>
    </row>
    <row r="27" spans="1:5" x14ac:dyDescent="0.25">
      <c r="A27" s="12" t="s">
        <v>13</v>
      </c>
      <c r="B27" s="13"/>
      <c r="C27" s="13"/>
      <c r="D27" s="14"/>
      <c r="E27" s="15"/>
    </row>
    <row r="28" spans="1:5" x14ac:dyDescent="0.25">
      <c r="A28" s="16" t="s">
        <v>35</v>
      </c>
      <c r="B28" s="13" t="s">
        <v>6</v>
      </c>
      <c r="C28" s="13">
        <v>1</v>
      </c>
      <c r="D28" s="52"/>
      <c r="E28" s="15" t="str">
        <f>IF(D28=0,"",(C28*D28))</f>
        <v/>
      </c>
    </row>
    <row r="29" spans="1:5" x14ac:dyDescent="0.25">
      <c r="A29" s="16" t="s">
        <v>34</v>
      </c>
      <c r="B29" s="13" t="s">
        <v>6</v>
      </c>
      <c r="C29" s="13">
        <v>1</v>
      </c>
      <c r="D29" s="52"/>
      <c r="E29" s="15" t="str">
        <f>IF(D29=0,"",(C29*D29))</f>
        <v/>
      </c>
    </row>
    <row r="30" spans="1:5" x14ac:dyDescent="0.25">
      <c r="A30" s="16" t="s">
        <v>7</v>
      </c>
      <c r="B30" s="13" t="s">
        <v>6</v>
      </c>
      <c r="C30" s="13">
        <v>1</v>
      </c>
      <c r="D30" s="52"/>
      <c r="E30" s="15" t="str">
        <f>IF(D30=0,"",(C30*D30))</f>
        <v/>
      </c>
    </row>
    <row r="31" spans="1:5" x14ac:dyDescent="0.25">
      <c r="A31" s="12" t="s">
        <v>14</v>
      </c>
      <c r="B31" s="13"/>
      <c r="C31" s="13"/>
      <c r="D31" s="14"/>
      <c r="E31" s="15"/>
    </row>
    <row r="32" spans="1:5" x14ac:dyDescent="0.25">
      <c r="A32" s="16" t="s">
        <v>35</v>
      </c>
      <c r="B32" s="13" t="s">
        <v>6</v>
      </c>
      <c r="C32" s="13">
        <v>1</v>
      </c>
      <c r="D32" s="52"/>
      <c r="E32" s="15" t="str">
        <f>IF(D32=0,"",(C32*D32))</f>
        <v/>
      </c>
    </row>
    <row r="33" spans="1:5" x14ac:dyDescent="0.25">
      <c r="A33" s="16" t="s">
        <v>34</v>
      </c>
      <c r="B33" s="13" t="s">
        <v>6</v>
      </c>
      <c r="C33" s="13">
        <v>1</v>
      </c>
      <c r="D33" s="52"/>
      <c r="E33" s="15" t="str">
        <f>IF(D33=0,"",(C33*D33))</f>
        <v/>
      </c>
    </row>
    <row r="34" spans="1:5" x14ac:dyDescent="0.25">
      <c r="A34" s="16" t="s">
        <v>7</v>
      </c>
      <c r="B34" s="13" t="s">
        <v>6</v>
      </c>
      <c r="C34" s="13">
        <v>1</v>
      </c>
      <c r="D34" s="52"/>
      <c r="E34" s="15" t="str">
        <f>IF(D34=0,"",(C34*D34))</f>
        <v/>
      </c>
    </row>
    <row r="35" spans="1:5" x14ac:dyDescent="0.25">
      <c r="A35" s="12" t="s">
        <v>15</v>
      </c>
      <c r="B35" s="13"/>
      <c r="C35" s="13"/>
      <c r="D35" s="14"/>
      <c r="E35" s="15"/>
    </row>
    <row r="36" spans="1:5" x14ac:dyDescent="0.25">
      <c r="A36" s="16" t="s">
        <v>35</v>
      </c>
      <c r="B36" s="13" t="s">
        <v>6</v>
      </c>
      <c r="C36" s="13">
        <v>1</v>
      </c>
      <c r="D36" s="52"/>
      <c r="E36" s="15" t="str">
        <f>IF(D36=0,"",(C36*D36))</f>
        <v/>
      </c>
    </row>
    <row r="37" spans="1:5" x14ac:dyDescent="0.25">
      <c r="A37" s="16" t="s">
        <v>34</v>
      </c>
      <c r="B37" s="13" t="s">
        <v>6</v>
      </c>
      <c r="C37" s="13">
        <v>1</v>
      </c>
      <c r="D37" s="52"/>
      <c r="E37" s="15" t="str">
        <f>IF(D37=0,"",(C37*D37))</f>
        <v/>
      </c>
    </row>
    <row r="38" spans="1:5" x14ac:dyDescent="0.25">
      <c r="A38" s="16" t="s">
        <v>7</v>
      </c>
      <c r="B38" s="13" t="s">
        <v>6</v>
      </c>
      <c r="C38" s="13">
        <v>1</v>
      </c>
      <c r="D38" s="52"/>
      <c r="E38" s="15" t="str">
        <f>IF(D38=0,"",(C38*D38))</f>
        <v/>
      </c>
    </row>
    <row r="39" spans="1:5" x14ac:dyDescent="0.25">
      <c r="A39" s="12" t="s">
        <v>16</v>
      </c>
      <c r="B39" s="13"/>
      <c r="C39" s="13"/>
      <c r="D39" s="14"/>
      <c r="E39" s="15"/>
    </row>
    <row r="40" spans="1:5" x14ac:dyDescent="0.25">
      <c r="A40" s="16" t="s">
        <v>35</v>
      </c>
      <c r="B40" s="13" t="s">
        <v>6</v>
      </c>
      <c r="C40" s="13">
        <v>1</v>
      </c>
      <c r="D40" s="52"/>
      <c r="E40" s="15" t="str">
        <f>IF(D40=0,"",(C40*D40))</f>
        <v/>
      </c>
    </row>
    <row r="41" spans="1:5" x14ac:dyDescent="0.25">
      <c r="A41" s="16" t="s">
        <v>34</v>
      </c>
      <c r="B41" s="13" t="s">
        <v>6</v>
      </c>
      <c r="C41" s="13">
        <v>1</v>
      </c>
      <c r="D41" s="52"/>
      <c r="E41" s="15" t="str">
        <f>IF(D41=0,"",(C41*D41))</f>
        <v/>
      </c>
    </row>
    <row r="42" spans="1:5" x14ac:dyDescent="0.25">
      <c r="A42" s="16" t="s">
        <v>7</v>
      </c>
      <c r="B42" s="13" t="s">
        <v>6</v>
      </c>
      <c r="C42" s="13">
        <v>1</v>
      </c>
      <c r="D42" s="52"/>
      <c r="E42" s="15" t="str">
        <f>IF(D42=0,"",(C42*D42))</f>
        <v/>
      </c>
    </row>
    <row r="43" spans="1:5" x14ac:dyDescent="0.25">
      <c r="A43" s="12" t="s">
        <v>17</v>
      </c>
      <c r="B43" s="13"/>
      <c r="C43" s="13"/>
      <c r="D43" s="14"/>
      <c r="E43" s="15"/>
    </row>
    <row r="44" spans="1:5" x14ac:dyDescent="0.25">
      <c r="A44" s="16" t="s">
        <v>35</v>
      </c>
      <c r="B44" s="13" t="s">
        <v>6</v>
      </c>
      <c r="C44" s="13">
        <v>1</v>
      </c>
      <c r="D44" s="52"/>
      <c r="E44" s="15" t="str">
        <f>IF(D44=0,"",(C44*D44))</f>
        <v/>
      </c>
    </row>
    <row r="45" spans="1:5" x14ac:dyDescent="0.25">
      <c r="A45" s="16" t="s">
        <v>34</v>
      </c>
      <c r="B45" s="13" t="s">
        <v>6</v>
      </c>
      <c r="C45" s="13">
        <v>1</v>
      </c>
      <c r="D45" s="52"/>
      <c r="E45" s="15" t="str">
        <f>IF(D45=0,"",(C45*D45))</f>
        <v/>
      </c>
    </row>
    <row r="46" spans="1:5" x14ac:dyDescent="0.25">
      <c r="A46" s="16" t="s">
        <v>7</v>
      </c>
      <c r="B46" s="13" t="s">
        <v>6</v>
      </c>
      <c r="C46" s="13">
        <v>1</v>
      </c>
      <c r="D46" s="52"/>
      <c r="E46" s="15" t="str">
        <f>IF(D46=0,"",(C46*D46))</f>
        <v/>
      </c>
    </row>
    <row r="47" spans="1:5" x14ac:dyDescent="0.25">
      <c r="A47" s="12" t="s">
        <v>18</v>
      </c>
      <c r="B47" s="13"/>
      <c r="C47" s="13"/>
      <c r="D47" s="14"/>
      <c r="E47" s="15"/>
    </row>
    <row r="48" spans="1:5" x14ac:dyDescent="0.25">
      <c r="A48" s="16" t="s">
        <v>35</v>
      </c>
      <c r="B48" s="13" t="s">
        <v>6</v>
      </c>
      <c r="C48" s="13">
        <v>1</v>
      </c>
      <c r="D48" s="52"/>
      <c r="E48" s="15" t="str">
        <f>IF(D48=0,"",(C48*D48))</f>
        <v/>
      </c>
    </row>
    <row r="49" spans="1:5" x14ac:dyDescent="0.25">
      <c r="A49" s="16" t="s">
        <v>34</v>
      </c>
      <c r="B49" s="13" t="s">
        <v>6</v>
      </c>
      <c r="C49" s="13">
        <v>1</v>
      </c>
      <c r="D49" s="52"/>
      <c r="E49" s="15" t="str">
        <f>IF(D49=0,"",(C49*D49))</f>
        <v/>
      </c>
    </row>
    <row r="50" spans="1:5" x14ac:dyDescent="0.25">
      <c r="A50" s="16" t="s">
        <v>7</v>
      </c>
      <c r="B50" s="13" t="s">
        <v>6</v>
      </c>
      <c r="C50" s="13">
        <v>1</v>
      </c>
      <c r="D50" s="52"/>
      <c r="E50" s="15" t="str">
        <f>IF(D50=0,"",(C50*D50))</f>
        <v/>
      </c>
    </row>
    <row r="51" spans="1:5" x14ac:dyDescent="0.25">
      <c r="A51" s="12" t="s">
        <v>19</v>
      </c>
      <c r="B51" s="13"/>
      <c r="C51" s="13"/>
      <c r="D51" s="14"/>
      <c r="E51" s="15"/>
    </row>
    <row r="52" spans="1:5" x14ac:dyDescent="0.25">
      <c r="A52" s="16" t="s">
        <v>35</v>
      </c>
      <c r="B52" s="13" t="s">
        <v>6</v>
      </c>
      <c r="C52" s="13">
        <v>1</v>
      </c>
      <c r="D52" s="52"/>
      <c r="E52" s="15" t="str">
        <f>IF(D52=0,"",(C52*D52))</f>
        <v/>
      </c>
    </row>
    <row r="53" spans="1:5" x14ac:dyDescent="0.25">
      <c r="A53" s="16" t="s">
        <v>34</v>
      </c>
      <c r="B53" s="13" t="s">
        <v>6</v>
      </c>
      <c r="C53" s="13">
        <v>1</v>
      </c>
      <c r="D53" s="52"/>
      <c r="E53" s="15" t="str">
        <f>IF(D53=0,"",(C53*D53))</f>
        <v/>
      </c>
    </row>
    <row r="54" spans="1:5" x14ac:dyDescent="0.25">
      <c r="A54" s="16" t="s">
        <v>7</v>
      </c>
      <c r="B54" s="13" t="s">
        <v>6</v>
      </c>
      <c r="C54" s="13">
        <v>1</v>
      </c>
      <c r="D54" s="52"/>
      <c r="E54" s="15" t="str">
        <f>IF(D54=0,"",(C54*D54))</f>
        <v/>
      </c>
    </row>
    <row r="55" spans="1:5" x14ac:dyDescent="0.25">
      <c r="A55" s="18" t="s">
        <v>20</v>
      </c>
      <c r="B55" s="2"/>
      <c r="C55" s="2"/>
      <c r="D55" s="19"/>
      <c r="E55" s="20" t="str">
        <f>IF(SUM(E4:E54)=0,"",SUM(E4:E54))</f>
        <v/>
      </c>
    </row>
    <row r="57" spans="1:5" s="21" customFormat="1" ht="39" customHeight="1" x14ac:dyDescent="0.25">
      <c r="A57" s="62" t="s">
        <v>33</v>
      </c>
      <c r="B57" s="62"/>
      <c r="C57" s="62"/>
      <c r="D57" s="62"/>
      <c r="E57" s="62"/>
    </row>
    <row r="59" spans="1:5" s="6" customFormat="1" ht="22.5" customHeight="1" x14ac:dyDescent="0.25">
      <c r="A59" s="22" t="s">
        <v>0</v>
      </c>
      <c r="B59" s="23" t="s">
        <v>1</v>
      </c>
      <c r="C59" s="24" t="s">
        <v>21</v>
      </c>
      <c r="D59" s="25" t="s">
        <v>2</v>
      </c>
      <c r="E59" s="26" t="s">
        <v>3</v>
      </c>
    </row>
    <row r="60" spans="1:5" x14ac:dyDescent="0.25">
      <c r="A60" s="27" t="s">
        <v>22</v>
      </c>
      <c r="B60" s="23"/>
      <c r="C60" s="23"/>
      <c r="D60" s="28"/>
      <c r="E60" s="29"/>
    </row>
    <row r="61" spans="1:5" x14ac:dyDescent="0.25">
      <c r="A61" s="30" t="s">
        <v>5</v>
      </c>
      <c r="B61" s="8"/>
      <c r="C61" s="8"/>
      <c r="D61" s="60"/>
      <c r="E61" s="31"/>
    </row>
    <row r="62" spans="1:5" ht="30" x14ac:dyDescent="0.25">
      <c r="A62" s="32" t="s">
        <v>31</v>
      </c>
      <c r="B62" s="13" t="s">
        <v>23</v>
      </c>
      <c r="C62" s="13">
        <v>84</v>
      </c>
      <c r="D62" s="52"/>
      <c r="E62" s="33" t="str">
        <f t="shared" ref="E62:E114" si="0">IF(D62=0,"",(C62*D62))</f>
        <v/>
      </c>
    </row>
    <row r="63" spans="1:5" x14ac:dyDescent="0.25">
      <c r="A63" s="32" t="s">
        <v>32</v>
      </c>
      <c r="B63" s="13" t="s">
        <v>23</v>
      </c>
      <c r="C63" s="13">
        <v>84</v>
      </c>
      <c r="D63" s="52"/>
      <c r="E63" s="33" t="str">
        <f t="shared" si="0"/>
        <v/>
      </c>
    </row>
    <row r="64" spans="1:5" x14ac:dyDescent="0.25">
      <c r="A64" s="34" t="s">
        <v>24</v>
      </c>
      <c r="B64" s="35" t="s">
        <v>23</v>
      </c>
      <c r="C64" s="35">
        <v>84</v>
      </c>
      <c r="D64" s="54"/>
      <c r="E64" s="36" t="str">
        <f t="shared" si="0"/>
        <v/>
      </c>
    </row>
    <row r="65" spans="1:5" x14ac:dyDescent="0.25">
      <c r="A65" s="37" t="s">
        <v>8</v>
      </c>
      <c r="B65" s="38"/>
      <c r="C65" s="38"/>
      <c r="D65" s="61"/>
      <c r="E65" s="39"/>
    </row>
    <row r="66" spans="1:5" ht="30" x14ac:dyDescent="0.25">
      <c r="A66" s="32" t="s">
        <v>31</v>
      </c>
      <c r="B66" s="13" t="s">
        <v>23</v>
      </c>
      <c r="C66" s="13">
        <v>84</v>
      </c>
      <c r="D66" s="52"/>
      <c r="E66" s="33" t="str">
        <f t="shared" si="0"/>
        <v/>
      </c>
    </row>
    <row r="67" spans="1:5" x14ac:dyDescent="0.25">
      <c r="A67" s="32" t="s">
        <v>32</v>
      </c>
      <c r="B67" s="13" t="s">
        <v>23</v>
      </c>
      <c r="C67" s="13">
        <v>84</v>
      </c>
      <c r="D67" s="52"/>
      <c r="E67" s="33" t="str">
        <f t="shared" si="0"/>
        <v/>
      </c>
    </row>
    <row r="68" spans="1:5" x14ac:dyDescent="0.25">
      <c r="A68" s="34" t="s">
        <v>24</v>
      </c>
      <c r="B68" s="35" t="s">
        <v>23</v>
      </c>
      <c r="C68" s="35">
        <v>84</v>
      </c>
      <c r="D68" s="54"/>
      <c r="E68" s="36" t="str">
        <f t="shared" si="0"/>
        <v/>
      </c>
    </row>
    <row r="69" spans="1:5" x14ac:dyDescent="0.25">
      <c r="A69" s="12" t="s">
        <v>9</v>
      </c>
      <c r="B69" s="8"/>
      <c r="C69" s="8"/>
      <c r="D69" s="60"/>
      <c r="E69" s="31"/>
    </row>
    <row r="70" spans="1:5" ht="30" x14ac:dyDescent="0.25">
      <c r="A70" s="32" t="s">
        <v>31</v>
      </c>
      <c r="B70" s="13" t="s">
        <v>23</v>
      </c>
      <c r="C70" s="13">
        <v>84</v>
      </c>
      <c r="D70" s="52"/>
      <c r="E70" s="33" t="str">
        <f t="shared" si="0"/>
        <v/>
      </c>
    </row>
    <row r="71" spans="1:5" x14ac:dyDescent="0.25">
      <c r="A71" s="32" t="s">
        <v>32</v>
      </c>
      <c r="B71" s="13" t="s">
        <v>23</v>
      </c>
      <c r="C71" s="13">
        <v>84</v>
      </c>
      <c r="D71" s="52"/>
      <c r="E71" s="33" t="str">
        <f t="shared" si="0"/>
        <v/>
      </c>
    </row>
    <row r="72" spans="1:5" x14ac:dyDescent="0.25">
      <c r="A72" s="34" t="s">
        <v>24</v>
      </c>
      <c r="B72" s="35" t="s">
        <v>23</v>
      </c>
      <c r="C72" s="35">
        <v>84</v>
      </c>
      <c r="D72" s="54"/>
      <c r="E72" s="36" t="str">
        <f t="shared" si="0"/>
        <v/>
      </c>
    </row>
    <row r="73" spans="1:5" x14ac:dyDescent="0.25">
      <c r="A73" s="12" t="s">
        <v>10</v>
      </c>
      <c r="B73" s="8"/>
      <c r="C73" s="8"/>
      <c r="D73" s="60"/>
      <c r="E73" s="31"/>
    </row>
    <row r="74" spans="1:5" ht="30" x14ac:dyDescent="0.25">
      <c r="A74" s="32" t="s">
        <v>31</v>
      </c>
      <c r="B74" s="13" t="s">
        <v>23</v>
      </c>
      <c r="C74" s="13">
        <v>84</v>
      </c>
      <c r="D74" s="52"/>
      <c r="E74" s="33" t="str">
        <f t="shared" si="0"/>
        <v/>
      </c>
    </row>
    <row r="75" spans="1:5" x14ac:dyDescent="0.25">
      <c r="A75" s="32" t="s">
        <v>32</v>
      </c>
      <c r="B75" s="13" t="s">
        <v>23</v>
      </c>
      <c r="C75" s="13">
        <v>84</v>
      </c>
      <c r="D75" s="52"/>
      <c r="E75" s="33" t="str">
        <f t="shared" si="0"/>
        <v/>
      </c>
    </row>
    <row r="76" spans="1:5" x14ac:dyDescent="0.25">
      <c r="A76" s="34" t="s">
        <v>24</v>
      </c>
      <c r="B76" s="35" t="s">
        <v>23</v>
      </c>
      <c r="C76" s="35">
        <v>84</v>
      </c>
      <c r="D76" s="54"/>
      <c r="E76" s="36" t="str">
        <f t="shared" si="0"/>
        <v/>
      </c>
    </row>
    <row r="77" spans="1:5" x14ac:dyDescent="0.25">
      <c r="A77" s="12" t="s">
        <v>11</v>
      </c>
      <c r="B77" s="8"/>
      <c r="C77" s="8"/>
      <c r="D77" s="60"/>
      <c r="E77" s="31"/>
    </row>
    <row r="78" spans="1:5" ht="30" x14ac:dyDescent="0.25">
      <c r="A78" s="32" t="s">
        <v>31</v>
      </c>
      <c r="B78" s="13" t="s">
        <v>23</v>
      </c>
      <c r="C78" s="13">
        <v>84</v>
      </c>
      <c r="D78" s="52"/>
      <c r="E78" s="33" t="str">
        <f t="shared" si="0"/>
        <v/>
      </c>
    </row>
    <row r="79" spans="1:5" x14ac:dyDescent="0.25">
      <c r="A79" s="32" t="s">
        <v>32</v>
      </c>
      <c r="B79" s="13" t="s">
        <v>23</v>
      </c>
      <c r="C79" s="13">
        <v>84</v>
      </c>
      <c r="D79" s="52"/>
      <c r="E79" s="33" t="str">
        <f t="shared" si="0"/>
        <v/>
      </c>
    </row>
    <row r="80" spans="1:5" x14ac:dyDescent="0.25">
      <c r="A80" s="34" t="s">
        <v>24</v>
      </c>
      <c r="B80" s="35" t="s">
        <v>23</v>
      </c>
      <c r="C80" s="35">
        <v>84</v>
      </c>
      <c r="D80" s="54"/>
      <c r="E80" s="36" t="str">
        <f t="shared" si="0"/>
        <v/>
      </c>
    </row>
    <row r="81" spans="1:5" x14ac:dyDescent="0.25">
      <c r="A81" s="12" t="s">
        <v>12</v>
      </c>
      <c r="B81" s="8"/>
      <c r="C81" s="8"/>
      <c r="D81" s="60"/>
      <c r="E81" s="31"/>
    </row>
    <row r="82" spans="1:5" ht="30" x14ac:dyDescent="0.25">
      <c r="A82" s="32" t="s">
        <v>31</v>
      </c>
      <c r="B82" s="13" t="s">
        <v>23</v>
      </c>
      <c r="C82" s="13">
        <v>84</v>
      </c>
      <c r="D82" s="52"/>
      <c r="E82" s="33" t="str">
        <f t="shared" si="0"/>
        <v/>
      </c>
    </row>
    <row r="83" spans="1:5" x14ac:dyDescent="0.25">
      <c r="A83" s="32" t="s">
        <v>32</v>
      </c>
      <c r="B83" s="13" t="s">
        <v>23</v>
      </c>
      <c r="C83" s="13">
        <v>84</v>
      </c>
      <c r="D83" s="52"/>
      <c r="E83" s="33" t="str">
        <f t="shared" si="0"/>
        <v/>
      </c>
    </row>
    <row r="84" spans="1:5" x14ac:dyDescent="0.25">
      <c r="A84" s="34" t="s">
        <v>24</v>
      </c>
      <c r="B84" s="35" t="s">
        <v>23</v>
      </c>
      <c r="C84" s="35">
        <v>84</v>
      </c>
      <c r="D84" s="54"/>
      <c r="E84" s="36" t="str">
        <f t="shared" si="0"/>
        <v/>
      </c>
    </row>
    <row r="85" spans="1:5" x14ac:dyDescent="0.25">
      <c r="A85" s="12" t="s">
        <v>13</v>
      </c>
      <c r="B85" s="8"/>
      <c r="C85" s="8"/>
      <c r="D85" s="60"/>
      <c r="E85" s="31"/>
    </row>
    <row r="86" spans="1:5" ht="30" x14ac:dyDescent="0.25">
      <c r="A86" s="32" t="s">
        <v>31</v>
      </c>
      <c r="B86" s="13" t="s">
        <v>23</v>
      </c>
      <c r="C86" s="13">
        <v>84</v>
      </c>
      <c r="D86" s="52"/>
      <c r="E86" s="33" t="str">
        <f t="shared" si="0"/>
        <v/>
      </c>
    </row>
    <row r="87" spans="1:5" x14ac:dyDescent="0.25">
      <c r="A87" s="32" t="s">
        <v>32</v>
      </c>
      <c r="B87" s="13" t="s">
        <v>23</v>
      </c>
      <c r="C87" s="13">
        <v>84</v>
      </c>
      <c r="D87" s="52"/>
      <c r="E87" s="33" t="str">
        <f t="shared" si="0"/>
        <v/>
      </c>
    </row>
    <row r="88" spans="1:5" x14ac:dyDescent="0.25">
      <c r="A88" s="34" t="s">
        <v>24</v>
      </c>
      <c r="B88" s="35" t="s">
        <v>23</v>
      </c>
      <c r="C88" s="35">
        <v>84</v>
      </c>
      <c r="D88" s="54"/>
      <c r="E88" s="36" t="str">
        <f t="shared" si="0"/>
        <v/>
      </c>
    </row>
    <row r="89" spans="1:5" x14ac:dyDescent="0.25">
      <c r="A89" s="12" t="s">
        <v>14</v>
      </c>
      <c r="B89" s="8"/>
      <c r="C89" s="8"/>
      <c r="D89" s="60"/>
      <c r="E89" s="31"/>
    </row>
    <row r="90" spans="1:5" ht="30" x14ac:dyDescent="0.25">
      <c r="A90" s="32" t="s">
        <v>31</v>
      </c>
      <c r="B90" s="13" t="s">
        <v>23</v>
      </c>
      <c r="C90" s="13">
        <v>84</v>
      </c>
      <c r="D90" s="52"/>
      <c r="E90" s="33" t="str">
        <f t="shared" si="0"/>
        <v/>
      </c>
    </row>
    <row r="91" spans="1:5" x14ac:dyDescent="0.25">
      <c r="A91" s="32" t="s">
        <v>32</v>
      </c>
      <c r="B91" s="13" t="s">
        <v>23</v>
      </c>
      <c r="C91" s="13">
        <v>84</v>
      </c>
      <c r="D91" s="52"/>
      <c r="E91" s="33" t="str">
        <f t="shared" si="0"/>
        <v/>
      </c>
    </row>
    <row r="92" spans="1:5" x14ac:dyDescent="0.25">
      <c r="A92" s="34" t="s">
        <v>24</v>
      </c>
      <c r="B92" s="35" t="s">
        <v>23</v>
      </c>
      <c r="C92" s="35">
        <v>84</v>
      </c>
      <c r="D92" s="54"/>
      <c r="E92" s="36" t="str">
        <f t="shared" si="0"/>
        <v/>
      </c>
    </row>
    <row r="93" spans="1:5" x14ac:dyDescent="0.25">
      <c r="A93" s="12" t="s">
        <v>15</v>
      </c>
      <c r="B93" s="8"/>
      <c r="C93" s="8"/>
      <c r="D93" s="60"/>
      <c r="E93" s="31"/>
    </row>
    <row r="94" spans="1:5" ht="30" x14ac:dyDescent="0.25">
      <c r="A94" s="32" t="s">
        <v>31</v>
      </c>
      <c r="B94" s="13" t="s">
        <v>23</v>
      </c>
      <c r="C94" s="13">
        <v>84</v>
      </c>
      <c r="D94" s="52"/>
      <c r="E94" s="33" t="str">
        <f t="shared" si="0"/>
        <v/>
      </c>
    </row>
    <row r="95" spans="1:5" x14ac:dyDescent="0.25">
      <c r="A95" s="32" t="s">
        <v>32</v>
      </c>
      <c r="B95" s="13" t="s">
        <v>23</v>
      </c>
      <c r="C95" s="13">
        <v>84</v>
      </c>
      <c r="D95" s="52"/>
      <c r="E95" s="33" t="str">
        <f t="shared" si="0"/>
        <v/>
      </c>
    </row>
    <row r="96" spans="1:5" x14ac:dyDescent="0.25">
      <c r="A96" s="34" t="s">
        <v>24</v>
      </c>
      <c r="B96" s="35" t="s">
        <v>23</v>
      </c>
      <c r="C96" s="35">
        <v>84</v>
      </c>
      <c r="D96" s="54"/>
      <c r="E96" s="36" t="str">
        <f t="shared" si="0"/>
        <v/>
      </c>
    </row>
    <row r="97" spans="1:5" x14ac:dyDescent="0.25">
      <c r="A97" s="12" t="s">
        <v>16</v>
      </c>
      <c r="B97" s="8"/>
      <c r="C97" s="8"/>
      <c r="D97" s="60"/>
      <c r="E97" s="31"/>
    </row>
    <row r="98" spans="1:5" ht="30" x14ac:dyDescent="0.25">
      <c r="A98" s="32" t="s">
        <v>31</v>
      </c>
      <c r="B98" s="13" t="s">
        <v>23</v>
      </c>
      <c r="C98" s="13">
        <v>84</v>
      </c>
      <c r="D98" s="52"/>
      <c r="E98" s="33" t="str">
        <f t="shared" si="0"/>
        <v/>
      </c>
    </row>
    <row r="99" spans="1:5" x14ac:dyDescent="0.25">
      <c r="A99" s="32" t="s">
        <v>32</v>
      </c>
      <c r="B99" s="13" t="s">
        <v>23</v>
      </c>
      <c r="C99" s="13">
        <v>84</v>
      </c>
      <c r="D99" s="52"/>
      <c r="E99" s="33" t="str">
        <f t="shared" si="0"/>
        <v/>
      </c>
    </row>
    <row r="100" spans="1:5" x14ac:dyDescent="0.25">
      <c r="A100" s="34" t="s">
        <v>24</v>
      </c>
      <c r="B100" s="35" t="s">
        <v>23</v>
      </c>
      <c r="C100" s="35">
        <v>84</v>
      </c>
      <c r="D100" s="54"/>
      <c r="E100" s="36" t="str">
        <f t="shared" si="0"/>
        <v/>
      </c>
    </row>
    <row r="101" spans="1:5" x14ac:dyDescent="0.25">
      <c r="A101" s="12" t="s">
        <v>17</v>
      </c>
      <c r="B101" s="8"/>
      <c r="C101" s="8"/>
      <c r="D101" s="60"/>
      <c r="E101" s="31"/>
    </row>
    <row r="102" spans="1:5" ht="30" x14ac:dyDescent="0.25">
      <c r="A102" s="32" t="s">
        <v>31</v>
      </c>
      <c r="B102" s="13" t="s">
        <v>23</v>
      </c>
      <c r="C102" s="13">
        <v>84</v>
      </c>
      <c r="D102" s="52"/>
      <c r="E102" s="33" t="str">
        <f t="shared" si="0"/>
        <v/>
      </c>
    </row>
    <row r="103" spans="1:5" x14ac:dyDescent="0.25">
      <c r="A103" s="32" t="s">
        <v>32</v>
      </c>
      <c r="B103" s="13" t="s">
        <v>23</v>
      </c>
      <c r="C103" s="13">
        <v>84</v>
      </c>
      <c r="D103" s="52"/>
      <c r="E103" s="33" t="str">
        <f t="shared" si="0"/>
        <v/>
      </c>
    </row>
    <row r="104" spans="1:5" x14ac:dyDescent="0.25">
      <c r="A104" s="34" t="s">
        <v>24</v>
      </c>
      <c r="B104" s="35" t="s">
        <v>23</v>
      </c>
      <c r="C104" s="35">
        <v>84</v>
      </c>
      <c r="D104" s="54"/>
      <c r="E104" s="36" t="str">
        <f t="shared" si="0"/>
        <v/>
      </c>
    </row>
    <row r="105" spans="1:5" x14ac:dyDescent="0.25">
      <c r="A105" s="12" t="s">
        <v>18</v>
      </c>
      <c r="B105" s="8"/>
      <c r="C105" s="8"/>
      <c r="D105" s="60"/>
      <c r="E105" s="31"/>
    </row>
    <row r="106" spans="1:5" ht="30" x14ac:dyDescent="0.25">
      <c r="A106" s="32" t="s">
        <v>31</v>
      </c>
      <c r="B106" s="13" t="s">
        <v>23</v>
      </c>
      <c r="C106" s="13">
        <v>84</v>
      </c>
      <c r="D106" s="52"/>
      <c r="E106" s="33" t="str">
        <f t="shared" si="0"/>
        <v/>
      </c>
    </row>
    <row r="107" spans="1:5" x14ac:dyDescent="0.25">
      <c r="A107" s="32" t="s">
        <v>32</v>
      </c>
      <c r="B107" s="13" t="s">
        <v>23</v>
      </c>
      <c r="C107" s="13">
        <v>84</v>
      </c>
      <c r="D107" s="52"/>
      <c r="E107" s="33" t="str">
        <f t="shared" si="0"/>
        <v/>
      </c>
    </row>
    <row r="108" spans="1:5" x14ac:dyDescent="0.25">
      <c r="A108" s="34" t="s">
        <v>24</v>
      </c>
      <c r="B108" s="35" t="s">
        <v>23</v>
      </c>
      <c r="C108" s="35">
        <v>84</v>
      </c>
      <c r="D108" s="54"/>
      <c r="E108" s="36" t="str">
        <f t="shared" si="0"/>
        <v/>
      </c>
    </row>
    <row r="109" spans="1:5" x14ac:dyDescent="0.25">
      <c r="A109" s="12" t="s">
        <v>19</v>
      </c>
      <c r="B109" s="8"/>
      <c r="C109" s="8"/>
      <c r="D109" s="60"/>
      <c r="E109" s="31"/>
    </row>
    <row r="110" spans="1:5" ht="30" x14ac:dyDescent="0.25">
      <c r="A110" s="32" t="s">
        <v>31</v>
      </c>
      <c r="B110" s="13" t="s">
        <v>23</v>
      </c>
      <c r="C110" s="13">
        <v>84</v>
      </c>
      <c r="D110" s="52"/>
      <c r="E110" s="33" t="str">
        <f t="shared" si="0"/>
        <v/>
      </c>
    </row>
    <row r="111" spans="1:5" x14ac:dyDescent="0.25">
      <c r="A111" s="32" t="s">
        <v>32</v>
      </c>
      <c r="B111" s="13" t="s">
        <v>23</v>
      </c>
      <c r="C111" s="13">
        <v>84</v>
      </c>
      <c r="D111" s="52"/>
      <c r="E111" s="33" t="str">
        <f t="shared" si="0"/>
        <v/>
      </c>
    </row>
    <row r="112" spans="1:5" x14ac:dyDescent="0.25">
      <c r="A112" s="40" t="s">
        <v>24</v>
      </c>
      <c r="B112" s="17" t="s">
        <v>23</v>
      </c>
      <c r="C112" s="17">
        <v>84</v>
      </c>
      <c r="D112" s="53"/>
      <c r="E112" s="41" t="str">
        <f t="shared" si="0"/>
        <v/>
      </c>
    </row>
    <row r="113" spans="1:5" ht="30" x14ac:dyDescent="0.25">
      <c r="A113" s="42" t="s">
        <v>26</v>
      </c>
      <c r="B113" s="8" t="s">
        <v>25</v>
      </c>
      <c r="C113" s="8">
        <v>2800</v>
      </c>
      <c r="D113" s="55"/>
      <c r="E113" s="43" t="str">
        <f t="shared" si="0"/>
        <v/>
      </c>
    </row>
    <row r="114" spans="1:5" x14ac:dyDescent="0.25">
      <c r="A114" s="44" t="s">
        <v>27</v>
      </c>
      <c r="B114" s="35" t="s">
        <v>25</v>
      </c>
      <c r="C114" s="35">
        <v>105</v>
      </c>
      <c r="D114" s="54"/>
      <c r="E114" s="36" t="str">
        <f t="shared" si="0"/>
        <v/>
      </c>
    </row>
    <row r="115" spans="1:5" x14ac:dyDescent="0.25">
      <c r="A115" s="45" t="s">
        <v>28</v>
      </c>
      <c r="B115" s="46"/>
      <c r="C115" s="46"/>
      <c r="D115" s="47"/>
      <c r="E115" s="48" t="str">
        <f>IF(SUM(E62:E114)=0,"",SUM(E62:E114))</f>
        <v/>
      </c>
    </row>
    <row r="116" spans="1:5" x14ac:dyDescent="0.25">
      <c r="A116" s="49"/>
    </row>
    <row r="117" spans="1:5" x14ac:dyDescent="0.25">
      <c r="A117" s="51" t="s">
        <v>29</v>
      </c>
      <c r="B117" s="56" t="str">
        <f>E55</f>
        <v/>
      </c>
    </row>
    <row r="118" spans="1:5" ht="15.75" thickBot="1" x14ac:dyDescent="0.3">
      <c r="A118" s="44" t="s">
        <v>28</v>
      </c>
      <c r="B118" s="58" t="str">
        <f>E115</f>
        <v/>
      </c>
    </row>
    <row r="119" spans="1:5" ht="16.5" thickBot="1" x14ac:dyDescent="0.3">
      <c r="A119" s="57" t="s">
        <v>30</v>
      </c>
      <c r="B119" s="59" t="str">
        <f>IF(SUM(B117:B118)=0,"",SUM(B117:B118))</f>
        <v/>
      </c>
    </row>
  </sheetData>
  <sheetProtection sheet="1" objects="1" scenarios="1"/>
  <mergeCells count="1">
    <mergeCell ref="A57:E57"/>
  </mergeCells>
  <pageMargins left="0.70866141732283472" right="0.70866141732283472" top="0.78740157480314965" bottom="0.78740157480314965" header="0.31496062992125984" footer="0.31496062992125984"/>
  <pageSetup paperSize="9" scale="60" fitToHeight="2" orientation="portrait" r:id="rId1"/>
  <headerFooter>
    <oddHeader>&amp;L184/24/OCN&amp;CZadávací dokumentace
Obnova hardware a software PLC systémů skladů PHM
 Příloha č. 7 – Cenová struktura
&amp;Rstrana 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ČEPRO,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Trnka Milan</dc:creator>
  <cp:lastModifiedBy>Trnka Milan</cp:lastModifiedBy>
  <cp:lastPrinted>2025-05-06T07:46:31Z</cp:lastPrinted>
  <dcterms:created xsi:type="dcterms:W3CDTF">2025-05-06T07:18:32Z</dcterms:created>
  <dcterms:modified xsi:type="dcterms:W3CDTF">2025-06-24T05:59:20Z</dcterms:modified>
</cp:coreProperties>
</file>